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5" i="1" l="1"/>
  <c r="L28" i="1"/>
  <c r="K28" i="1"/>
  <c r="J28" i="1"/>
  <c r="I28" i="1"/>
  <c r="H28" i="1"/>
  <c r="G28" i="1"/>
  <c r="F28" i="1"/>
  <c r="E28" i="1"/>
  <c r="D28" i="1"/>
  <c r="L23" i="1"/>
  <c r="K23" i="1"/>
  <c r="K29" i="1" s="1"/>
  <c r="J23" i="1"/>
  <c r="I23" i="1"/>
  <c r="I29" i="1" s="1"/>
  <c r="H23" i="1"/>
  <c r="G23" i="1"/>
  <c r="G29" i="1" s="1"/>
  <c r="F23" i="1"/>
  <c r="E23" i="1"/>
  <c r="E29" i="1" s="1"/>
  <c r="D23" i="1"/>
  <c r="L11" i="1"/>
  <c r="L29" i="1" s="1"/>
  <c r="K11" i="1"/>
  <c r="J11" i="1"/>
  <c r="J29" i="1" s="1"/>
  <c r="I11" i="1"/>
  <c r="H11" i="1"/>
  <c r="H29" i="1" s="1"/>
  <c r="G11" i="1"/>
  <c r="F11" i="1"/>
  <c r="F29" i="1" s="1"/>
  <c r="E11" i="1"/>
  <c r="D11" i="1"/>
  <c r="D29" i="1" s="1"/>
  <c r="C11" i="1"/>
</calcChain>
</file>

<file path=xl/sharedStrings.xml><?xml version="1.0" encoding="utf-8"?>
<sst xmlns="http://schemas.openxmlformats.org/spreadsheetml/2006/main" count="49" uniqueCount="46">
  <si>
    <r>
      <t>День</t>
    </r>
    <r>
      <rPr>
        <sz val="12"/>
        <rFont val="Times New Roman"/>
        <family val="1"/>
        <charset val="204"/>
      </rPr>
      <t xml:space="preserve"> : Вторник</t>
    </r>
  </si>
  <si>
    <r>
      <t>Неделя</t>
    </r>
    <r>
      <rPr>
        <sz val="12"/>
        <rFont val="Times New Roman"/>
        <family val="1"/>
        <charset val="204"/>
      </rPr>
      <t xml:space="preserve">: первая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</si>
  <si>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</si>
  <si>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- 7 лет</t>
    </r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</si>
  <si>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</si>
  <si>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</si>
  <si>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</si>
  <si>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</si>
  <si>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</si>
  <si>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</si>
  <si>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</si>
  <si>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</si>
  <si>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</si>
  <si>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</si>
  <si>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</si>
  <si>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</si>
  <si>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</si>
  <si>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</si>
  <si>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</si>
  <si>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</si>
  <si>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t xml:space="preserve">Каша манная жидкая </t>
  </si>
  <si>
    <t>Какао с молоком</t>
  </si>
  <si>
    <t>Бутерброд с сыром</t>
  </si>
  <si>
    <t>Всего:</t>
  </si>
  <si>
    <t>Второй завтрак:</t>
  </si>
  <si>
    <t>Йогурт</t>
  </si>
  <si>
    <t>Обед:</t>
  </si>
  <si>
    <t>Суп с макаронными издалиями на м/б</t>
  </si>
  <si>
    <t>180/20</t>
  </si>
  <si>
    <t>Салат из моркови с яблоком</t>
  </si>
  <si>
    <t>0.844</t>
  </si>
  <si>
    <t>Суфле мясное</t>
  </si>
  <si>
    <t>Капуста тушёная</t>
  </si>
  <si>
    <t>Сок фруктовый</t>
  </si>
  <si>
    <t xml:space="preserve">Хлеб ржаной </t>
  </si>
  <si>
    <t>Полдник:</t>
  </si>
  <si>
    <t>Запеканка твороженная со сгущеным молоком</t>
  </si>
  <si>
    <t>130/20</t>
  </si>
  <si>
    <t>Чай с сахаром</t>
  </si>
  <si>
    <t>180/10</t>
  </si>
  <si>
    <t>Итого:</t>
  </si>
  <si>
    <t>Завтрак %</t>
  </si>
  <si>
    <t>II Завтрак %</t>
  </si>
  <si>
    <t>Обед %</t>
  </si>
  <si>
    <t>Полдник %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</si>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</sst>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 vertical="justify" textRotation="90"/>
    </xf>
    <xf numFmtId="0" fontId="6" fillId="0" borderId="1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justify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 textRotation="90"/>
    </xf>
    <xf numFmtId="0" fontId="6" fillId="0" borderId="5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justify"/>
    </xf>
    <xf numFmtId="0" fontId="7" fillId="0" borderId="2" xfId="1" applyFont="1" applyBorder="1" applyAlignment="1">
      <alignment horizontal="center"/>
    </xf>
    <xf numFmtId="0" fontId="2" fillId="0" borderId="2" xfId="1" applyFont="1" applyBorder="1" applyAlignment="1">
      <alignment vertical="justify"/>
    </xf>
    <xf numFmtId="0" fontId="7" fillId="0" borderId="2" xfId="1" applyFont="1" applyBorder="1"/>
    <xf numFmtId="0" fontId="8" fillId="0" borderId="2" xfId="1" applyFont="1" applyBorder="1"/>
    <xf numFmtId="0" fontId="7" fillId="0" borderId="6" xfId="1" applyFont="1" applyBorder="1" applyAlignment="1">
      <alignment horizontal="center" wrapText="1"/>
    </xf>
    <xf numFmtId="0" fontId="7" fillId="0" borderId="6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" fillId="0" borderId="2" xfId="1" applyFont="1" applyBorder="1"/>
    <xf numFmtId="0" fontId="7" fillId="2" borderId="2" xfId="1" applyFont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3" fillId="0" borderId="2" xfId="1" applyFont="1" applyBorder="1"/>
    <xf numFmtId="0" fontId="10" fillId="0" borderId="6" xfId="1" applyFont="1" applyBorder="1" applyAlignment="1">
      <alignment horizontal="center" vertical="top" wrapText="1"/>
    </xf>
    <xf numFmtId="0" fontId="8" fillId="0" borderId="2" xfId="1" applyFont="1" applyFill="1" applyBorder="1" applyAlignment="1">
      <alignment horizontal="left" vertical="justify"/>
    </xf>
    <xf numFmtId="0" fontId="7" fillId="0" borderId="6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8" fillId="3" borderId="2" xfId="1" applyFont="1" applyFill="1" applyBorder="1" applyAlignment="1">
      <alignment horizontal="left" vertical="justify"/>
    </xf>
    <xf numFmtId="0" fontId="7" fillId="3" borderId="2" xfId="1" applyFont="1" applyFill="1" applyBorder="1" applyAlignment="1">
      <alignment horizontal="center"/>
    </xf>
    <xf numFmtId="0" fontId="8" fillId="3" borderId="2" xfId="1" applyFont="1" applyFill="1" applyBorder="1"/>
    <xf numFmtId="0" fontId="2" fillId="3" borderId="2" xfId="1" applyFont="1" applyFill="1" applyBorder="1"/>
    <xf numFmtId="0" fontId="10" fillId="3" borderId="2" xfId="1" applyFont="1" applyFill="1" applyBorder="1" applyAlignment="1">
      <alignment horizontal="center"/>
    </xf>
    <xf numFmtId="0" fontId="7" fillId="3" borderId="2" xfId="1" applyFont="1" applyFill="1" applyBorder="1"/>
    <xf numFmtId="0" fontId="8" fillId="0" borderId="2" xfId="1" applyFont="1" applyBorder="1" applyAlignment="1">
      <alignment horizontal="left" vertical="justify"/>
    </xf>
    <xf numFmtId="0" fontId="7" fillId="0" borderId="0" xfId="0" applyFont="1"/>
    <xf numFmtId="0" fontId="10" fillId="0" borderId="2" xfId="0" applyFont="1" applyBorder="1"/>
    <xf numFmtId="2" fontId="7" fillId="0" borderId="2" xfId="0" applyNumberFormat="1" applyFont="1" applyBorder="1"/>
    <xf numFmtId="2" fontId="10" fillId="0" borderId="2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31" workbookViewId="0">
      <selection sqref="A1:M36"/>
    </sheetView>
  </sheetViews>
  <sheetFormatPr defaultRowHeight="15" x14ac:dyDescent="0.25"/>
  <sheetData>
    <row r="1" spans="1:12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1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 t="s">
        <v>4</v>
      </c>
      <c r="B5" s="5" t="s">
        <v>5</v>
      </c>
      <c r="C5" s="4" t="s">
        <v>6</v>
      </c>
      <c r="D5" s="6" t="s">
        <v>7</v>
      </c>
      <c r="E5" s="6"/>
      <c r="F5" s="6"/>
      <c r="G5" s="6"/>
      <c r="H5" s="7" t="s">
        <v>8</v>
      </c>
      <c r="I5" s="8"/>
      <c r="J5" s="6" t="s">
        <v>9</v>
      </c>
      <c r="K5" s="6"/>
      <c r="L5" s="6"/>
    </row>
    <row r="6" spans="1:12" ht="85.5" x14ac:dyDescent="0.25">
      <c r="A6" s="9"/>
      <c r="B6" s="10"/>
      <c r="C6" s="9"/>
      <c r="D6" s="11" t="s">
        <v>10</v>
      </c>
      <c r="E6" s="11" t="s">
        <v>11</v>
      </c>
      <c r="F6" s="11" t="s">
        <v>12</v>
      </c>
      <c r="G6" s="12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</row>
    <row r="7" spans="1:12" ht="31.5" x14ac:dyDescent="0.25">
      <c r="A7" s="13"/>
      <c r="B7" s="14" t="s">
        <v>19</v>
      </c>
      <c r="C7" s="13"/>
      <c r="D7" s="15"/>
      <c r="E7" s="15"/>
      <c r="F7" s="15"/>
      <c r="G7" s="15"/>
      <c r="H7" s="15"/>
      <c r="I7" s="15"/>
      <c r="J7" s="15"/>
      <c r="K7" s="15"/>
      <c r="L7" s="15"/>
    </row>
    <row r="8" spans="1:12" ht="16.5" thickBot="1" x14ac:dyDescent="0.3">
      <c r="A8" s="13">
        <v>185</v>
      </c>
      <c r="B8" s="16" t="s">
        <v>20</v>
      </c>
      <c r="C8" s="17">
        <v>190</v>
      </c>
      <c r="D8" s="18">
        <v>2.85</v>
      </c>
      <c r="E8" s="18">
        <v>10.474</v>
      </c>
      <c r="F8" s="18">
        <v>24.984999999999999</v>
      </c>
      <c r="G8" s="18">
        <v>152</v>
      </c>
      <c r="H8" s="18">
        <v>7.8380000000000001</v>
      </c>
      <c r="I8" s="18">
        <v>0.309</v>
      </c>
      <c r="J8" s="18">
        <v>3.5999999999999997E-2</v>
      </c>
      <c r="K8" s="18">
        <v>1.2E-2</v>
      </c>
      <c r="L8" s="18">
        <v>0</v>
      </c>
    </row>
    <row r="9" spans="1:12" ht="16.5" thickBot="1" x14ac:dyDescent="0.3">
      <c r="A9" s="13">
        <v>397</v>
      </c>
      <c r="B9" s="16" t="s">
        <v>21</v>
      </c>
      <c r="C9" s="17">
        <v>200</v>
      </c>
      <c r="D9" s="19">
        <v>4.07</v>
      </c>
      <c r="E9" s="19">
        <v>3.54</v>
      </c>
      <c r="F9" s="19">
        <v>17.5</v>
      </c>
      <c r="G9" s="19">
        <v>118</v>
      </c>
      <c r="H9" s="19">
        <v>152</v>
      </c>
      <c r="I9" s="19">
        <v>0.47</v>
      </c>
      <c r="J9" s="19">
        <v>0.05</v>
      </c>
      <c r="K9" s="19">
        <v>0.18</v>
      </c>
      <c r="L9" s="19">
        <v>1.58</v>
      </c>
    </row>
    <row r="10" spans="1:12" ht="16.5" thickBot="1" x14ac:dyDescent="0.3">
      <c r="A10" s="13">
        <v>3</v>
      </c>
      <c r="B10" s="16" t="s">
        <v>22</v>
      </c>
      <c r="C10" s="17">
        <v>55</v>
      </c>
      <c r="D10" s="18">
        <v>6.78</v>
      </c>
      <c r="E10" s="18">
        <v>5.59</v>
      </c>
      <c r="F10" s="18">
        <v>20.58</v>
      </c>
      <c r="G10" s="18">
        <v>158.80000000000001</v>
      </c>
      <c r="H10" s="18">
        <v>139.6</v>
      </c>
      <c r="I10" s="18">
        <v>0.63</v>
      </c>
      <c r="J10" s="18">
        <v>0.05</v>
      </c>
      <c r="K10" s="18">
        <v>0.06</v>
      </c>
      <c r="L10" s="18">
        <v>0.11</v>
      </c>
    </row>
    <row r="11" spans="1:12" ht="15.75" x14ac:dyDescent="0.25">
      <c r="A11" s="13"/>
      <c r="B11" s="20" t="s">
        <v>23</v>
      </c>
      <c r="C11" s="21">
        <f>SUM(C8:C10)</f>
        <v>445</v>
      </c>
      <c r="D11" s="22">
        <f t="shared" ref="D11:L11" si="0">SUM(D8:D10)</f>
        <v>13.7</v>
      </c>
      <c r="E11" s="22">
        <f t="shared" si="0"/>
        <v>19.603999999999999</v>
      </c>
      <c r="F11" s="22">
        <f t="shared" si="0"/>
        <v>63.064999999999998</v>
      </c>
      <c r="G11" s="22">
        <f t="shared" si="0"/>
        <v>428.8</v>
      </c>
      <c r="H11" s="22">
        <f t="shared" si="0"/>
        <v>299.43799999999999</v>
      </c>
      <c r="I11" s="22">
        <f t="shared" si="0"/>
        <v>1.4089999999999998</v>
      </c>
      <c r="J11" s="22">
        <f t="shared" si="0"/>
        <v>0.13600000000000001</v>
      </c>
      <c r="K11" s="22">
        <f t="shared" si="0"/>
        <v>0.252</v>
      </c>
      <c r="L11" s="22">
        <f t="shared" si="0"/>
        <v>1.6900000000000002</v>
      </c>
    </row>
    <row r="12" spans="1:12" ht="15.75" x14ac:dyDescent="0.25">
      <c r="A12" s="13"/>
      <c r="B12" s="20" t="s">
        <v>24</v>
      </c>
      <c r="C12" s="13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6.5" thickBot="1" x14ac:dyDescent="0.3">
      <c r="A13" s="13">
        <v>368</v>
      </c>
      <c r="B13" s="23" t="s">
        <v>25</v>
      </c>
      <c r="C13" s="17">
        <v>100</v>
      </c>
      <c r="D13" s="18">
        <v>1.5</v>
      </c>
      <c r="E13" s="18">
        <v>0.5</v>
      </c>
      <c r="F13" s="18">
        <v>21</v>
      </c>
      <c r="G13" s="18">
        <v>95</v>
      </c>
      <c r="H13" s="18">
        <v>8</v>
      </c>
      <c r="I13" s="18">
        <v>0.6</v>
      </c>
      <c r="J13" s="18">
        <v>0.04</v>
      </c>
      <c r="K13" s="18">
        <v>0.05</v>
      </c>
      <c r="L13" s="18">
        <v>10</v>
      </c>
    </row>
    <row r="14" spans="1:12" ht="16.5" thickBot="1" x14ac:dyDescent="0.3">
      <c r="A14" s="13"/>
      <c r="B14" s="20" t="s">
        <v>23</v>
      </c>
      <c r="C14" s="21">
        <v>100</v>
      </c>
      <c r="D14" s="24">
        <v>1.5</v>
      </c>
      <c r="E14" s="24">
        <v>0.5</v>
      </c>
      <c r="F14" s="24">
        <v>21</v>
      </c>
      <c r="G14" s="24">
        <v>95</v>
      </c>
      <c r="H14" s="24">
        <v>8</v>
      </c>
      <c r="I14" s="24">
        <v>0.6</v>
      </c>
      <c r="J14" s="24">
        <v>0.04</v>
      </c>
      <c r="K14" s="24">
        <v>0.05</v>
      </c>
      <c r="L14" s="24">
        <v>10</v>
      </c>
    </row>
    <row r="15" spans="1:12" ht="15.75" x14ac:dyDescent="0.25">
      <c r="A15" s="13"/>
      <c r="B15" s="20"/>
      <c r="C15" s="13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15.75" x14ac:dyDescent="0.25">
      <c r="A16" s="13"/>
      <c r="B16" s="20" t="s">
        <v>26</v>
      </c>
      <c r="C16" s="13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95.25" thickBot="1" x14ac:dyDescent="0.3">
      <c r="A17" s="13">
        <v>82</v>
      </c>
      <c r="B17" s="25" t="s">
        <v>27</v>
      </c>
      <c r="C17" s="26" t="s">
        <v>28</v>
      </c>
      <c r="D17" s="18">
        <v>7.5380000000000003</v>
      </c>
      <c r="E17" s="18">
        <v>2.7959999999999998</v>
      </c>
      <c r="F17" s="18">
        <v>12.443</v>
      </c>
      <c r="G17" s="18">
        <v>105.09</v>
      </c>
      <c r="H17" s="18">
        <v>20.27</v>
      </c>
      <c r="I17" s="18">
        <v>1.24</v>
      </c>
      <c r="J17" s="18">
        <v>9.8000000000000004E-2</v>
      </c>
      <c r="K17" s="18">
        <v>8.5000000000000006E-2</v>
      </c>
      <c r="L17" s="18">
        <v>6.04</v>
      </c>
    </row>
    <row r="18" spans="1:12" ht="79.5" thickBot="1" x14ac:dyDescent="0.3">
      <c r="A18" s="13">
        <v>20</v>
      </c>
      <c r="B18" s="25" t="s">
        <v>29</v>
      </c>
      <c r="C18" s="27">
        <v>60</v>
      </c>
      <c r="D18" s="18" t="s">
        <v>30</v>
      </c>
      <c r="E18" s="18">
        <v>3.04</v>
      </c>
      <c r="F18" s="18">
        <v>5.4</v>
      </c>
      <c r="G18" s="18">
        <v>52.4</v>
      </c>
      <c r="H18" s="18">
        <v>22.4</v>
      </c>
      <c r="I18" s="18">
        <v>0.3</v>
      </c>
      <c r="J18" s="18">
        <v>1.4999999999999999E-2</v>
      </c>
      <c r="K18" s="18">
        <v>0.02</v>
      </c>
      <c r="L18" s="18">
        <v>19.46</v>
      </c>
    </row>
    <row r="19" spans="1:12" ht="32.25" thickBot="1" x14ac:dyDescent="0.3">
      <c r="A19" s="13">
        <v>310</v>
      </c>
      <c r="B19" s="28" t="s">
        <v>31</v>
      </c>
      <c r="C19" s="29">
        <v>78</v>
      </c>
      <c r="D19" s="18">
        <v>9.34</v>
      </c>
      <c r="E19" s="18">
        <v>9.2100000000000009</v>
      </c>
      <c r="F19" s="18">
        <v>1.84</v>
      </c>
      <c r="G19" s="18">
        <v>128</v>
      </c>
      <c r="H19" s="18">
        <v>32.200000000000003</v>
      </c>
      <c r="I19" s="18">
        <v>0.78</v>
      </c>
      <c r="J19" s="18">
        <v>0.02</v>
      </c>
      <c r="K19" s="18">
        <v>0.09</v>
      </c>
      <c r="L19" s="18">
        <v>0.02</v>
      </c>
    </row>
    <row r="20" spans="1:12" ht="16.5" thickBot="1" x14ac:dyDescent="0.3">
      <c r="A20" s="13">
        <v>336</v>
      </c>
      <c r="B20" s="30" t="s">
        <v>32</v>
      </c>
      <c r="C20" s="17">
        <v>150</v>
      </c>
      <c r="D20" s="18">
        <v>3.0979999999999999</v>
      </c>
      <c r="E20" s="18">
        <v>4.8559999999999999</v>
      </c>
      <c r="F20" s="18">
        <v>14.141999999999999</v>
      </c>
      <c r="G20" s="18">
        <v>112.65</v>
      </c>
      <c r="H20" s="18">
        <v>83.174999999999997</v>
      </c>
      <c r="I20" s="18">
        <v>1.212</v>
      </c>
      <c r="J20" s="18">
        <v>4.1000000000000002E-2</v>
      </c>
      <c r="K20" s="18">
        <v>5.6000000000000001E-2</v>
      </c>
      <c r="L20" s="18">
        <v>25.742999999999999</v>
      </c>
    </row>
    <row r="21" spans="1:12" ht="16.5" thickBot="1" x14ac:dyDescent="0.3">
      <c r="A21" s="13">
        <v>399</v>
      </c>
      <c r="B21" s="30" t="s">
        <v>33</v>
      </c>
      <c r="C21" s="17">
        <v>150</v>
      </c>
      <c r="D21" s="18">
        <v>0.75</v>
      </c>
      <c r="E21" s="18">
        <v>0</v>
      </c>
      <c r="F21" s="18">
        <v>15.5</v>
      </c>
      <c r="G21" s="18">
        <v>63.9</v>
      </c>
      <c r="H21" s="18">
        <v>10.5</v>
      </c>
      <c r="I21" s="18">
        <v>1.71</v>
      </c>
      <c r="J21" s="18">
        <v>1.7999999999999999E-2</v>
      </c>
      <c r="K21" s="18">
        <v>0.02</v>
      </c>
      <c r="L21" s="18">
        <v>3</v>
      </c>
    </row>
    <row r="22" spans="1:12" ht="16.5" thickBot="1" x14ac:dyDescent="0.3">
      <c r="A22" s="13">
        <v>123</v>
      </c>
      <c r="B22" s="30" t="s">
        <v>34</v>
      </c>
      <c r="C22" s="17">
        <v>40</v>
      </c>
      <c r="D22" s="18">
        <v>3.4</v>
      </c>
      <c r="E22" s="18">
        <v>1.32</v>
      </c>
      <c r="F22" s="18">
        <v>17</v>
      </c>
      <c r="G22" s="18">
        <v>103.6</v>
      </c>
      <c r="H22" s="18">
        <v>29.2</v>
      </c>
      <c r="I22" s="18">
        <v>1.1319999999999999</v>
      </c>
      <c r="J22" s="18">
        <v>0.14699999999999999</v>
      </c>
      <c r="K22" s="18">
        <v>0.13400000000000001</v>
      </c>
      <c r="L22" s="18">
        <v>0.16</v>
      </c>
    </row>
    <row r="23" spans="1:12" ht="15.75" x14ac:dyDescent="0.25">
      <c r="A23" s="13"/>
      <c r="B23" s="31" t="s">
        <v>23</v>
      </c>
      <c r="C23" s="21">
        <v>738</v>
      </c>
      <c r="D23" s="32">
        <f t="shared" ref="D23:L23" si="1">SUM(D17:D22)</f>
        <v>24.125999999999998</v>
      </c>
      <c r="E23" s="32">
        <f t="shared" si="1"/>
        <v>21.222000000000001</v>
      </c>
      <c r="F23" s="32">
        <f t="shared" si="1"/>
        <v>66.325000000000003</v>
      </c>
      <c r="G23" s="32">
        <f t="shared" si="1"/>
        <v>565.64</v>
      </c>
      <c r="H23" s="32">
        <f t="shared" si="1"/>
        <v>197.745</v>
      </c>
      <c r="I23" s="32">
        <f t="shared" si="1"/>
        <v>6.3739999999999997</v>
      </c>
      <c r="J23" s="32">
        <f t="shared" si="1"/>
        <v>0.33899999999999997</v>
      </c>
      <c r="K23" s="32">
        <f t="shared" si="1"/>
        <v>0.40500000000000003</v>
      </c>
      <c r="L23" s="32">
        <f t="shared" si="1"/>
        <v>54.422999999999995</v>
      </c>
    </row>
    <row r="24" spans="1:12" ht="15.75" x14ac:dyDescent="0.25">
      <c r="A24" s="13"/>
      <c r="B24" s="31"/>
      <c r="C24" s="29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.75" x14ac:dyDescent="0.25">
      <c r="A25" s="13"/>
      <c r="B25" s="31" t="s">
        <v>35</v>
      </c>
      <c r="C25" s="29"/>
      <c r="D25" s="33"/>
      <c r="E25" s="33"/>
      <c r="F25" s="33"/>
      <c r="G25" s="33"/>
      <c r="H25" s="33"/>
      <c r="I25" s="33"/>
      <c r="J25" s="33"/>
      <c r="K25" s="33"/>
      <c r="L25" s="33"/>
    </row>
    <row r="26" spans="1:12" ht="126.75" thickBot="1" x14ac:dyDescent="0.3">
      <c r="A26" s="13">
        <v>237</v>
      </c>
      <c r="B26" s="34" t="s">
        <v>36</v>
      </c>
      <c r="C26" s="17" t="s">
        <v>37</v>
      </c>
      <c r="D26" s="18">
        <v>24.67</v>
      </c>
      <c r="E26" s="18">
        <v>17.87</v>
      </c>
      <c r="F26" s="18">
        <v>36.700000000000003</v>
      </c>
      <c r="G26" s="18">
        <v>406.3</v>
      </c>
      <c r="H26" s="18">
        <v>271.3</v>
      </c>
      <c r="I26" s="18">
        <v>0.94</v>
      </c>
      <c r="J26" s="18">
        <v>0.08</v>
      </c>
      <c r="K26" s="18">
        <v>0.436</v>
      </c>
      <c r="L26" s="18">
        <v>0.56999999999999995</v>
      </c>
    </row>
    <row r="27" spans="1:12" ht="16.5" thickBot="1" x14ac:dyDescent="0.3">
      <c r="A27" s="13">
        <v>392</v>
      </c>
      <c r="B27" s="30" t="s">
        <v>38</v>
      </c>
      <c r="C27" s="17" t="s">
        <v>39</v>
      </c>
      <c r="D27" s="18">
        <v>0.06</v>
      </c>
      <c r="E27" s="18">
        <v>0.02</v>
      </c>
      <c r="F27" s="18">
        <v>9.99</v>
      </c>
      <c r="G27" s="18">
        <v>40</v>
      </c>
      <c r="H27" s="18">
        <v>10</v>
      </c>
      <c r="I27" s="18">
        <v>0.28000000000000003</v>
      </c>
      <c r="J27" s="18">
        <v>0</v>
      </c>
      <c r="K27" s="18">
        <v>0</v>
      </c>
      <c r="L27" s="18">
        <v>0.03</v>
      </c>
    </row>
    <row r="28" spans="1:12" ht="15.75" x14ac:dyDescent="0.25">
      <c r="A28" s="13"/>
      <c r="B28" s="31" t="s">
        <v>23</v>
      </c>
      <c r="C28" s="21">
        <v>1078</v>
      </c>
      <c r="D28" s="32">
        <f t="shared" ref="D28:L28" si="2">SUM(D26:D27)</f>
        <v>24.73</v>
      </c>
      <c r="E28" s="32">
        <f t="shared" si="2"/>
        <v>17.89</v>
      </c>
      <c r="F28" s="32">
        <f t="shared" si="2"/>
        <v>46.690000000000005</v>
      </c>
      <c r="G28" s="32">
        <f t="shared" si="2"/>
        <v>446.3</v>
      </c>
      <c r="H28" s="32">
        <f t="shared" si="2"/>
        <v>281.3</v>
      </c>
      <c r="I28" s="32">
        <f t="shared" si="2"/>
        <v>1.22</v>
      </c>
      <c r="J28" s="32">
        <f t="shared" si="2"/>
        <v>0.08</v>
      </c>
      <c r="K28" s="32">
        <f t="shared" si="2"/>
        <v>0.436</v>
      </c>
      <c r="L28" s="32">
        <f t="shared" si="2"/>
        <v>0.6</v>
      </c>
    </row>
    <row r="29" spans="1:12" ht="15.75" x14ac:dyDescent="0.25">
      <c r="A29" s="13"/>
      <c r="B29" s="20" t="s">
        <v>40</v>
      </c>
      <c r="C29" s="15"/>
      <c r="D29" s="22">
        <f t="shared" ref="D29:L29" si="3">D11+D14+D23+D28</f>
        <v>64.055999999999997</v>
      </c>
      <c r="E29" s="22">
        <f t="shared" si="3"/>
        <v>59.216000000000001</v>
      </c>
      <c r="F29" s="22">
        <f t="shared" si="3"/>
        <v>197.07999999999998</v>
      </c>
      <c r="G29" s="22">
        <f t="shared" si="3"/>
        <v>1535.74</v>
      </c>
      <c r="H29" s="22">
        <f t="shared" si="3"/>
        <v>786.48299999999995</v>
      </c>
      <c r="I29" s="22">
        <f t="shared" si="3"/>
        <v>9.6029999999999998</v>
      </c>
      <c r="J29" s="22">
        <f t="shared" si="3"/>
        <v>0.59499999999999997</v>
      </c>
      <c r="K29" s="22">
        <f t="shared" si="3"/>
        <v>1.143</v>
      </c>
      <c r="L29" s="22">
        <f t="shared" si="3"/>
        <v>66.712999999999994</v>
      </c>
    </row>
    <row r="30" spans="1:12" ht="15.75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 ht="15.75" x14ac:dyDescent="0.25">
      <c r="A31" s="35"/>
      <c r="B31" s="36" t="s">
        <v>41</v>
      </c>
      <c r="C31" s="37">
        <v>23.21</v>
      </c>
      <c r="D31" s="35"/>
      <c r="E31" s="35"/>
      <c r="F31" s="35"/>
      <c r="G31" s="35"/>
      <c r="H31" s="35"/>
      <c r="I31" s="35"/>
      <c r="J31" s="35"/>
      <c r="K31" s="35"/>
      <c r="L31" s="35"/>
    </row>
    <row r="32" spans="1:12" ht="15.75" x14ac:dyDescent="0.25">
      <c r="A32" s="35"/>
      <c r="B32" s="36" t="s">
        <v>42</v>
      </c>
      <c r="C32" s="37">
        <v>5.28</v>
      </c>
      <c r="D32" s="35"/>
      <c r="E32" s="35"/>
      <c r="F32" s="35"/>
      <c r="G32" s="35"/>
      <c r="H32" s="35"/>
      <c r="I32" s="35"/>
      <c r="J32" s="35"/>
      <c r="K32" s="35"/>
      <c r="L32" s="35"/>
    </row>
    <row r="33" spans="1:12" ht="15.75" x14ac:dyDescent="0.25">
      <c r="A33" s="35"/>
      <c r="B33" s="36" t="s">
        <v>43</v>
      </c>
      <c r="C33" s="37">
        <v>26.91</v>
      </c>
      <c r="D33" s="35"/>
      <c r="E33" s="35"/>
      <c r="F33" s="35"/>
      <c r="G33" s="35"/>
      <c r="H33" s="35"/>
      <c r="I33" s="35"/>
      <c r="J33" s="35"/>
      <c r="K33" s="35"/>
      <c r="L33" s="35"/>
    </row>
    <row r="34" spans="1:12" ht="15.75" x14ac:dyDescent="0.25">
      <c r="A34" s="35"/>
      <c r="B34" s="36" t="s">
        <v>44</v>
      </c>
      <c r="C34" s="37">
        <v>19.59</v>
      </c>
      <c r="D34" s="35"/>
      <c r="E34" s="35"/>
      <c r="F34" s="35"/>
      <c r="G34" s="35"/>
      <c r="H34" s="35"/>
      <c r="I34" s="35"/>
      <c r="J34" s="35"/>
      <c r="K34" s="35"/>
      <c r="L34" s="35"/>
    </row>
    <row r="35" spans="1:12" ht="15.75" x14ac:dyDescent="0.25">
      <c r="A35" s="35"/>
      <c r="B35" s="36" t="s">
        <v>45</v>
      </c>
      <c r="C35" s="38">
        <f>SUM(C31:C34)</f>
        <v>74.990000000000009</v>
      </c>
      <c r="D35" s="35"/>
      <c r="E35" s="35"/>
      <c r="F35" s="35"/>
      <c r="G35" s="35"/>
      <c r="H35" s="35"/>
      <c r="I35" s="35"/>
      <c r="J35" s="35"/>
      <c r="K35" s="35"/>
      <c r="L35" s="35"/>
    </row>
  </sheetData>
  <mergeCells count="6">
    <mergeCell ref="A5:A6"/>
    <mergeCell ref="B5:B6"/>
    <mergeCell ref="C5:C6"/>
    <mergeCell ref="D5:G5"/>
    <mergeCell ref="H5:I5"/>
    <mergeCell ref="J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2022-11-08T11:05:07Z</dcterms:modified>
</cp:coreProperties>
</file>