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5" i="1" l="1"/>
  <c r="L28" i="1"/>
  <c r="K28" i="1"/>
  <c r="J28" i="1"/>
  <c r="I28" i="1"/>
  <c r="H28" i="1"/>
  <c r="G28" i="1"/>
  <c r="F28" i="1"/>
  <c r="E28" i="1"/>
  <c r="D28" i="1"/>
  <c r="L22" i="1"/>
  <c r="K22" i="1"/>
  <c r="K29" i="1" s="1"/>
  <c r="J22" i="1"/>
  <c r="I22" i="1"/>
  <c r="I29" i="1" s="1"/>
  <c r="H22" i="1"/>
  <c r="G22" i="1"/>
  <c r="G29" i="1" s="1"/>
  <c r="F22" i="1"/>
  <c r="E22" i="1"/>
  <c r="E29" i="1" s="1"/>
  <c r="D22" i="1"/>
  <c r="L11" i="1"/>
  <c r="L29" i="1" s="1"/>
  <c r="K11" i="1"/>
  <c r="J11" i="1"/>
  <c r="J29" i="1" s="1"/>
  <c r="I11" i="1"/>
  <c r="H11" i="1"/>
  <c r="H29" i="1" s="1"/>
  <c r="G11" i="1"/>
  <c r="F11" i="1"/>
  <c r="F29" i="1" s="1"/>
  <c r="E11" i="1"/>
  <c r="D11" i="1"/>
  <c r="D29" i="1" s="1"/>
  <c r="C11" i="1"/>
</calcChain>
</file>

<file path=xl/sharedStrings.xml><?xml version="1.0" encoding="utf-8"?>
<sst xmlns="http://schemas.openxmlformats.org/spreadsheetml/2006/main" count="50" uniqueCount="47">
  <si>
    <r>
      <t>День</t>
    </r>
    <r>
      <rPr>
        <sz val="12"/>
        <rFont val="Times New Roman"/>
        <family val="1"/>
        <charset val="204"/>
      </rPr>
      <t xml:space="preserve"> : понедельник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</si>
  <si>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</si>
  <si>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</si>
  <si>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</si>
  <si>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</si>
  <si>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</si>
  <si>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</si>
  <si>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</si>
  <si>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</si>
  <si>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</si>
  <si>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</si>
  <si>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</si>
  <si>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</si>
  <si>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</si>
  <si>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</si>
  <si>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</si>
  <si>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</si>
  <si>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</si>
  <si>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</si>
  <si>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</si>
  <si>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>Каша гречневая жидкая</t>
  </si>
  <si>
    <t xml:space="preserve">Кофейный напиток </t>
  </si>
  <si>
    <t xml:space="preserve">Хлеб пшеничный с повидлом </t>
  </si>
  <si>
    <t>Всего:</t>
  </si>
  <si>
    <t>Второй завтрак:</t>
  </si>
  <si>
    <t xml:space="preserve">Фрукты свежие </t>
  </si>
  <si>
    <t>Обед:</t>
  </si>
  <si>
    <t>Свекла отварная</t>
  </si>
  <si>
    <t>Суп картофельный с крупой, с мясом</t>
  </si>
  <si>
    <t>180/20</t>
  </si>
  <si>
    <t xml:space="preserve">Тефтели из говядины в соусе </t>
  </si>
  <si>
    <t>80/35</t>
  </si>
  <si>
    <t>Макароны отварные</t>
  </si>
  <si>
    <t>Компот из с/ф с сахаром</t>
  </si>
  <si>
    <t xml:space="preserve">Хлеб ржаной </t>
  </si>
  <si>
    <t>Полдник:</t>
  </si>
  <si>
    <t>Икра кабачковая</t>
  </si>
  <si>
    <t xml:space="preserve">Омлет </t>
  </si>
  <si>
    <t>Чай  с сахаром</t>
  </si>
  <si>
    <t>180/10</t>
  </si>
  <si>
    <t>Хлеб (батон)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</si>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</sst>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8" fillId="0" borderId="2" xfId="1" applyFont="1" applyBorder="1" applyAlignment="1">
      <alignment horizontal="center"/>
    </xf>
    <xf numFmtId="0" fontId="8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wrapText="1"/>
    </xf>
    <xf numFmtId="0" fontId="10" fillId="0" borderId="6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11" fillId="2" borderId="2" xfId="1" applyFont="1" applyFill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6" xfId="1" applyFont="1" applyBorder="1" applyAlignment="1">
      <alignment horizontal="center" vertical="top" wrapText="1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 vertical="justify"/>
    </xf>
    <xf numFmtId="0" fontId="2" fillId="3" borderId="2" xfId="1" applyFont="1" applyFill="1" applyBorder="1"/>
    <xf numFmtId="0" fontId="7" fillId="2" borderId="2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0" fontId="7" fillId="3" borderId="2" xfId="1" applyFont="1" applyFill="1" applyBorder="1"/>
    <xf numFmtId="0" fontId="3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top" wrapText="1"/>
    </xf>
    <xf numFmtId="0" fontId="7" fillId="0" borderId="0" xfId="1" applyFont="1"/>
    <xf numFmtId="0" fontId="7" fillId="0" borderId="0" xfId="0" applyFont="1"/>
    <xf numFmtId="0" fontId="11" fillId="0" borderId="2" xfId="0" applyFont="1" applyBorder="1"/>
    <xf numFmtId="2" fontId="7" fillId="0" borderId="2" xfId="0" applyNumberFormat="1" applyFont="1" applyBorder="1"/>
    <xf numFmtId="2" fontId="11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31" workbookViewId="0">
      <selection sqref="A1:L36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85.5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32.25" thickBot="1" x14ac:dyDescent="0.3">
      <c r="A7" s="13"/>
      <c r="B7" s="14" t="s">
        <v>19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6.5" thickBot="1" x14ac:dyDescent="0.3">
      <c r="A8" s="16">
        <v>168</v>
      </c>
      <c r="B8" s="17" t="s">
        <v>20</v>
      </c>
      <c r="C8" s="18">
        <v>190</v>
      </c>
      <c r="D8" s="19">
        <v>5.5449999999999999</v>
      </c>
      <c r="E8" s="20">
        <v>5.7</v>
      </c>
      <c r="F8" s="20">
        <v>30.672999999999998</v>
      </c>
      <c r="G8" s="20">
        <v>197.125</v>
      </c>
      <c r="H8" s="20">
        <v>11.163</v>
      </c>
      <c r="I8" s="20">
        <v>2.9569999999999999</v>
      </c>
      <c r="J8" s="20">
        <v>0.13100000000000001</v>
      </c>
      <c r="K8" s="20">
        <v>7.0999999999999994E-2</v>
      </c>
      <c r="L8" s="20">
        <v>0</v>
      </c>
    </row>
    <row r="9" spans="1:12" ht="16.5" thickBot="1" x14ac:dyDescent="0.3">
      <c r="A9" s="13">
        <v>396</v>
      </c>
      <c r="B9" s="17" t="s">
        <v>21</v>
      </c>
      <c r="C9" s="21">
        <v>200</v>
      </c>
      <c r="D9" s="22">
        <v>3.1</v>
      </c>
      <c r="E9" s="22">
        <v>2.67</v>
      </c>
      <c r="F9" s="22">
        <v>15.9</v>
      </c>
      <c r="G9" s="22">
        <v>77.099999999999994</v>
      </c>
      <c r="H9" s="22">
        <v>125</v>
      </c>
      <c r="I9" s="22">
        <v>0.13</v>
      </c>
      <c r="J9" s="22">
        <v>0.04</v>
      </c>
      <c r="K9" s="22">
        <v>1.4999999999999999E-2</v>
      </c>
      <c r="L9" s="22">
        <v>1.3</v>
      </c>
    </row>
    <row r="10" spans="1:12" ht="16.5" thickBot="1" x14ac:dyDescent="0.3">
      <c r="A10" s="13">
        <v>125</v>
      </c>
      <c r="B10" s="17" t="s">
        <v>22</v>
      </c>
      <c r="C10" s="21">
        <v>60</v>
      </c>
      <c r="D10" s="23">
        <v>3</v>
      </c>
      <c r="E10" s="23">
        <v>1.1599999999999999</v>
      </c>
      <c r="F10" s="23">
        <v>20.56</v>
      </c>
      <c r="G10" s="23">
        <v>104.8</v>
      </c>
      <c r="H10" s="23">
        <v>7.6</v>
      </c>
      <c r="I10" s="23">
        <v>0.48</v>
      </c>
      <c r="J10" s="23">
        <v>0.04</v>
      </c>
      <c r="K10" s="23">
        <v>0.01</v>
      </c>
      <c r="L10" s="23">
        <v>0</v>
      </c>
    </row>
    <row r="11" spans="1:12" ht="15.75" x14ac:dyDescent="0.25">
      <c r="A11" s="13"/>
      <c r="B11" s="24" t="s">
        <v>23</v>
      </c>
      <c r="C11" s="25">
        <f>SUM(C8:C10)</f>
        <v>450</v>
      </c>
      <c r="D11" s="26">
        <f>SUM(D8:D10)</f>
        <v>11.645</v>
      </c>
      <c r="E11" s="26">
        <f t="shared" ref="E11:L11" si="0">SUM(E8:E10)</f>
        <v>9.5300000000000011</v>
      </c>
      <c r="F11" s="26">
        <f t="shared" si="0"/>
        <v>67.132999999999996</v>
      </c>
      <c r="G11" s="26">
        <f t="shared" si="0"/>
        <v>379.02500000000003</v>
      </c>
      <c r="H11" s="26">
        <f t="shared" si="0"/>
        <v>143.76300000000001</v>
      </c>
      <c r="I11" s="26">
        <f t="shared" si="0"/>
        <v>3.5669999999999997</v>
      </c>
      <c r="J11" s="26">
        <f t="shared" si="0"/>
        <v>0.21100000000000002</v>
      </c>
      <c r="K11" s="26">
        <f t="shared" si="0"/>
        <v>9.5999999999999988E-2</v>
      </c>
      <c r="L11" s="26">
        <f t="shared" si="0"/>
        <v>1.3</v>
      </c>
    </row>
    <row r="12" spans="1:12" ht="15.75" x14ac:dyDescent="0.25">
      <c r="A12" s="13"/>
      <c r="B12" s="24" t="s">
        <v>24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6.5" thickBot="1" x14ac:dyDescent="0.3">
      <c r="A13" s="13">
        <v>399</v>
      </c>
      <c r="B13" s="17" t="s">
        <v>25</v>
      </c>
      <c r="C13" s="21">
        <v>100</v>
      </c>
      <c r="D13" s="23">
        <v>0.4</v>
      </c>
      <c r="E13" s="23">
        <v>0.4</v>
      </c>
      <c r="F13" s="23">
        <v>9.8000000000000007</v>
      </c>
      <c r="G13" s="23">
        <v>44</v>
      </c>
      <c r="H13" s="23">
        <v>16</v>
      </c>
      <c r="I13" s="23">
        <v>2.2000000000000002</v>
      </c>
      <c r="J13" s="23">
        <v>0.03</v>
      </c>
      <c r="K13" s="23">
        <v>0.02</v>
      </c>
      <c r="L13" s="23">
        <v>10</v>
      </c>
    </row>
    <row r="14" spans="1:12" ht="16.5" thickBot="1" x14ac:dyDescent="0.3">
      <c r="A14" s="13"/>
      <c r="B14" s="24" t="s">
        <v>23</v>
      </c>
      <c r="C14" s="25">
        <v>100</v>
      </c>
      <c r="D14" s="27">
        <v>0.4</v>
      </c>
      <c r="E14" s="27">
        <v>0.4</v>
      </c>
      <c r="F14" s="27">
        <v>9.8000000000000007</v>
      </c>
      <c r="G14" s="27">
        <v>44</v>
      </c>
      <c r="H14" s="27">
        <v>16</v>
      </c>
      <c r="I14" s="27">
        <v>2.2000000000000002</v>
      </c>
      <c r="J14" s="27">
        <v>0.03</v>
      </c>
      <c r="K14" s="27">
        <v>0.02</v>
      </c>
      <c r="L14" s="27">
        <v>10</v>
      </c>
    </row>
    <row r="15" spans="1:12" ht="15.75" x14ac:dyDescent="0.25">
      <c r="A15" s="13"/>
      <c r="B15" s="24" t="s">
        <v>26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6.5" thickBot="1" x14ac:dyDescent="0.3">
      <c r="A16" s="13">
        <v>33</v>
      </c>
      <c r="B16" s="28" t="s">
        <v>27</v>
      </c>
      <c r="C16" s="21">
        <v>60</v>
      </c>
      <c r="D16" s="23">
        <v>0.85499999999999998</v>
      </c>
      <c r="E16" s="23">
        <v>3.653</v>
      </c>
      <c r="F16" s="23">
        <v>5.016</v>
      </c>
      <c r="G16" s="23">
        <v>56.34</v>
      </c>
      <c r="H16" s="23">
        <v>21.09</v>
      </c>
      <c r="I16" s="23">
        <v>0.79800000000000004</v>
      </c>
      <c r="J16" s="23">
        <v>1.0999999999999999E-2</v>
      </c>
      <c r="K16" s="23">
        <v>2.3E-2</v>
      </c>
      <c r="L16" s="23">
        <v>5.7</v>
      </c>
    </row>
    <row r="17" spans="1:12" ht="79.5" thickBot="1" x14ac:dyDescent="0.3">
      <c r="A17" s="13">
        <v>80</v>
      </c>
      <c r="B17" s="29" t="s">
        <v>28</v>
      </c>
      <c r="C17" s="18" t="s">
        <v>29</v>
      </c>
      <c r="D17" s="23">
        <v>7.0229999999999997</v>
      </c>
      <c r="E17" s="23">
        <v>2.72</v>
      </c>
      <c r="F17" s="23">
        <v>10.598000000000001</v>
      </c>
      <c r="G17" s="23">
        <v>95.01</v>
      </c>
      <c r="H17" s="23">
        <v>19.167000000000002</v>
      </c>
      <c r="I17" s="23">
        <v>1.1020000000000001</v>
      </c>
      <c r="J17" s="23">
        <v>8.5000000000000006E-2</v>
      </c>
      <c r="K17" s="23">
        <v>8.1000000000000003E-2</v>
      </c>
      <c r="L17" s="23">
        <v>6.04</v>
      </c>
    </row>
    <row r="18" spans="1:12" ht="79.5" thickBot="1" x14ac:dyDescent="0.3">
      <c r="A18" s="13">
        <v>286</v>
      </c>
      <c r="B18" s="29" t="s">
        <v>30</v>
      </c>
      <c r="C18" s="21" t="s">
        <v>31</v>
      </c>
      <c r="D18" s="23">
        <v>11.78</v>
      </c>
      <c r="E18" s="23">
        <v>12.91</v>
      </c>
      <c r="F18" s="23">
        <v>14.9</v>
      </c>
      <c r="G18" s="23">
        <v>223</v>
      </c>
      <c r="H18" s="23">
        <v>57.8</v>
      </c>
      <c r="I18" s="23">
        <v>1.27</v>
      </c>
      <c r="J18" s="23">
        <v>7.0000000000000007E-2</v>
      </c>
      <c r="K18" s="23">
        <v>0.13</v>
      </c>
      <c r="L18" s="23">
        <v>1.1299999999999999</v>
      </c>
    </row>
    <row r="19" spans="1:12" ht="16.5" thickBot="1" x14ac:dyDescent="0.3">
      <c r="A19" s="13">
        <v>317</v>
      </c>
      <c r="B19" s="28" t="s">
        <v>32</v>
      </c>
      <c r="C19" s="18">
        <v>150</v>
      </c>
      <c r="D19" s="23">
        <v>5.5170000000000003</v>
      </c>
      <c r="E19" s="23">
        <v>4.5149999999999997</v>
      </c>
      <c r="F19" s="23">
        <v>26.445</v>
      </c>
      <c r="G19" s="23">
        <v>168.45</v>
      </c>
      <c r="H19" s="23">
        <v>4.8600000000000003</v>
      </c>
      <c r="I19" s="23">
        <v>1.1060000000000001</v>
      </c>
      <c r="J19" s="23">
        <v>5.6000000000000001E-2</v>
      </c>
      <c r="K19" s="23">
        <v>2.5999999999999999E-2</v>
      </c>
      <c r="L19" s="23">
        <v>0</v>
      </c>
    </row>
    <row r="20" spans="1:12" ht="16.5" thickBot="1" x14ac:dyDescent="0.3">
      <c r="A20" s="13">
        <v>376</v>
      </c>
      <c r="B20" s="28" t="s">
        <v>33</v>
      </c>
      <c r="C20" s="21">
        <v>200</v>
      </c>
      <c r="D20" s="23">
        <v>0.433</v>
      </c>
      <c r="E20" s="23">
        <v>0.02</v>
      </c>
      <c r="F20" s="23">
        <v>27.6</v>
      </c>
      <c r="G20" s="23">
        <v>113</v>
      </c>
      <c r="H20" s="23">
        <v>31.7</v>
      </c>
      <c r="I20" s="23">
        <v>1.24</v>
      </c>
      <c r="J20" s="23">
        <v>1E-3</v>
      </c>
      <c r="K20" s="23">
        <v>5.0000000000000001E-3</v>
      </c>
      <c r="L20" s="23">
        <v>0.4</v>
      </c>
    </row>
    <row r="21" spans="1:12" ht="16.5" thickBot="1" x14ac:dyDescent="0.3">
      <c r="A21" s="13">
        <v>123</v>
      </c>
      <c r="B21" s="28" t="s">
        <v>34</v>
      </c>
      <c r="C21" s="21">
        <v>40</v>
      </c>
      <c r="D21" s="23">
        <v>3.4</v>
      </c>
      <c r="E21" s="23">
        <v>1.32</v>
      </c>
      <c r="F21" s="23">
        <v>17</v>
      </c>
      <c r="G21" s="23">
        <v>103.6</v>
      </c>
      <c r="H21" s="23">
        <v>29.2</v>
      </c>
      <c r="I21" s="23">
        <v>1.1319999999999999</v>
      </c>
      <c r="J21" s="23">
        <v>0.14699999999999999</v>
      </c>
      <c r="K21" s="23">
        <v>0.13400000000000001</v>
      </c>
      <c r="L21" s="23">
        <v>0.16</v>
      </c>
    </row>
    <row r="22" spans="1:12" ht="15.75" x14ac:dyDescent="0.25">
      <c r="A22" s="13"/>
      <c r="B22" s="30" t="s">
        <v>23</v>
      </c>
      <c r="C22" s="31">
        <v>765</v>
      </c>
      <c r="D22" s="32">
        <f>SUM(D16:D21)</f>
        <v>29.007999999999999</v>
      </c>
      <c r="E22" s="32">
        <f>SUM(E16:E21)</f>
        <v>25.138000000000002</v>
      </c>
      <c r="F22" s="32">
        <f t="shared" ref="F22:L22" si="1">SUM(F16:F21)</f>
        <v>101.559</v>
      </c>
      <c r="G22" s="32">
        <f t="shared" si="1"/>
        <v>759.4</v>
      </c>
      <c r="H22" s="32">
        <f t="shared" si="1"/>
        <v>163.81699999999998</v>
      </c>
      <c r="I22" s="32">
        <f t="shared" si="1"/>
        <v>6.6479999999999997</v>
      </c>
      <c r="J22" s="32">
        <f t="shared" si="1"/>
        <v>0.37</v>
      </c>
      <c r="K22" s="32">
        <f t="shared" si="1"/>
        <v>0.39900000000000002</v>
      </c>
      <c r="L22" s="32">
        <f t="shared" si="1"/>
        <v>13.430000000000001</v>
      </c>
    </row>
    <row r="23" spans="1:12" ht="15.75" x14ac:dyDescent="0.25">
      <c r="A23" s="13"/>
      <c r="B23" s="30" t="s">
        <v>35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ht="16.5" thickBot="1" x14ac:dyDescent="0.3">
      <c r="A24" s="13"/>
      <c r="B24" s="28" t="s">
        <v>36</v>
      </c>
      <c r="C24" s="21">
        <v>40</v>
      </c>
      <c r="D24" s="23">
        <v>0.64</v>
      </c>
      <c r="E24" s="23">
        <v>2.52</v>
      </c>
      <c r="F24" s="23">
        <v>2.96</v>
      </c>
      <c r="G24" s="23">
        <v>36.119999999999997</v>
      </c>
      <c r="H24" s="23">
        <v>11</v>
      </c>
      <c r="I24" s="23">
        <v>0.36</v>
      </c>
      <c r="J24" s="23">
        <v>0.02</v>
      </c>
      <c r="K24" s="23">
        <v>2.4E-2</v>
      </c>
      <c r="L24" s="23">
        <v>6</v>
      </c>
    </row>
    <row r="25" spans="1:12" ht="16.5" thickBot="1" x14ac:dyDescent="0.3">
      <c r="A25" s="16">
        <v>215</v>
      </c>
      <c r="B25" s="28" t="s">
        <v>37</v>
      </c>
      <c r="C25" s="34">
        <v>85</v>
      </c>
      <c r="D25" s="35">
        <v>7.52</v>
      </c>
      <c r="E25" s="35">
        <v>13.46</v>
      </c>
      <c r="F25" s="35">
        <v>1.51</v>
      </c>
      <c r="G25" s="35">
        <v>177</v>
      </c>
      <c r="H25" s="35">
        <v>62.8</v>
      </c>
      <c r="I25" s="35">
        <v>1.54</v>
      </c>
      <c r="J25" s="35">
        <v>0.05</v>
      </c>
      <c r="K25" s="35">
        <v>0.31</v>
      </c>
      <c r="L25" s="35">
        <v>0.15</v>
      </c>
    </row>
    <row r="26" spans="1:12" ht="16.5" thickBot="1" x14ac:dyDescent="0.3">
      <c r="A26" s="13">
        <v>392</v>
      </c>
      <c r="B26" s="28" t="s">
        <v>38</v>
      </c>
      <c r="C26" s="21" t="s">
        <v>39</v>
      </c>
      <c r="D26" s="23">
        <v>0.06</v>
      </c>
      <c r="E26" s="23">
        <v>0.02</v>
      </c>
      <c r="F26" s="23">
        <v>9.99</v>
      </c>
      <c r="G26" s="23">
        <v>40</v>
      </c>
      <c r="H26" s="23">
        <v>10</v>
      </c>
      <c r="I26" s="23">
        <v>0.28000000000000003</v>
      </c>
      <c r="J26" s="23">
        <v>0</v>
      </c>
      <c r="K26" s="23">
        <v>0</v>
      </c>
      <c r="L26" s="23">
        <v>0.03</v>
      </c>
    </row>
    <row r="27" spans="1:12" ht="16.5" thickBot="1" x14ac:dyDescent="0.3">
      <c r="A27" s="13">
        <v>125</v>
      </c>
      <c r="B27" s="28" t="s">
        <v>40</v>
      </c>
      <c r="C27" s="21">
        <v>40</v>
      </c>
      <c r="D27" s="23">
        <v>3</v>
      </c>
      <c r="E27" s="23">
        <v>1.1599999999999999</v>
      </c>
      <c r="F27" s="23">
        <v>20.56</v>
      </c>
      <c r="G27" s="23">
        <v>104.8</v>
      </c>
      <c r="H27" s="23">
        <v>7.6</v>
      </c>
      <c r="I27" s="23">
        <v>0.48</v>
      </c>
      <c r="J27" s="23">
        <v>0.04</v>
      </c>
      <c r="K27" s="23">
        <v>0.01</v>
      </c>
      <c r="L27" s="23">
        <v>0</v>
      </c>
    </row>
    <row r="28" spans="1:12" ht="15.75" x14ac:dyDescent="0.25">
      <c r="A28" s="13"/>
      <c r="B28" s="30" t="s">
        <v>23</v>
      </c>
      <c r="C28" s="31">
        <v>355</v>
      </c>
      <c r="D28" s="32">
        <f t="shared" ref="D28:L28" si="2">SUM(D24:D27)</f>
        <v>11.22</v>
      </c>
      <c r="E28" s="32">
        <f t="shared" si="2"/>
        <v>17.16</v>
      </c>
      <c r="F28" s="32">
        <f t="shared" si="2"/>
        <v>35.019999999999996</v>
      </c>
      <c r="G28" s="32">
        <f t="shared" si="2"/>
        <v>357.92</v>
      </c>
      <c r="H28" s="32">
        <f t="shared" si="2"/>
        <v>91.399999999999991</v>
      </c>
      <c r="I28" s="32">
        <f t="shared" si="2"/>
        <v>2.6599999999999997</v>
      </c>
      <c r="J28" s="32">
        <f t="shared" si="2"/>
        <v>0.11000000000000001</v>
      </c>
      <c r="K28" s="32">
        <f t="shared" si="2"/>
        <v>0.34400000000000003</v>
      </c>
      <c r="L28" s="32">
        <f t="shared" si="2"/>
        <v>6.1800000000000006</v>
      </c>
    </row>
    <row r="29" spans="1:12" ht="15.75" x14ac:dyDescent="0.25">
      <c r="A29" s="15"/>
      <c r="B29" s="24" t="s">
        <v>41</v>
      </c>
      <c r="C29" s="15"/>
      <c r="D29" s="26">
        <f t="shared" ref="D29:L29" si="3">D11+D14+D22+D28</f>
        <v>52.272999999999996</v>
      </c>
      <c r="E29" s="26">
        <f t="shared" si="3"/>
        <v>52.228000000000009</v>
      </c>
      <c r="F29" s="26">
        <f t="shared" si="3"/>
        <v>213.512</v>
      </c>
      <c r="G29" s="26">
        <f t="shared" si="3"/>
        <v>1540.345</v>
      </c>
      <c r="H29" s="26">
        <f t="shared" si="3"/>
        <v>414.97999999999996</v>
      </c>
      <c r="I29" s="26">
        <f t="shared" si="3"/>
        <v>15.074999999999999</v>
      </c>
      <c r="J29" s="26">
        <f t="shared" si="3"/>
        <v>0.72099999999999997</v>
      </c>
      <c r="K29" s="26">
        <f t="shared" si="3"/>
        <v>0.85899999999999999</v>
      </c>
      <c r="L29" s="26">
        <f t="shared" si="3"/>
        <v>30.910000000000004</v>
      </c>
    </row>
    <row r="30" spans="1:12" ht="15.75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2" ht="15.75" x14ac:dyDescent="0.25">
      <c r="A31" s="37"/>
      <c r="B31" s="38" t="s">
        <v>42</v>
      </c>
      <c r="C31" s="39">
        <v>22.902999999999999</v>
      </c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75" x14ac:dyDescent="0.25">
      <c r="A32" s="37"/>
      <c r="B32" s="38" t="s">
        <v>43</v>
      </c>
      <c r="C32" s="39">
        <v>2.44</v>
      </c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15.75" x14ac:dyDescent="0.25">
      <c r="A33" s="37"/>
      <c r="B33" s="38" t="s">
        <v>44</v>
      </c>
      <c r="C33" s="39">
        <v>41.18</v>
      </c>
      <c r="D33" s="37"/>
      <c r="E33" s="37"/>
      <c r="F33" s="37"/>
      <c r="G33" s="37"/>
      <c r="H33" s="37"/>
      <c r="I33" s="37"/>
      <c r="J33" s="37"/>
      <c r="K33" s="37"/>
      <c r="L33" s="37"/>
    </row>
    <row r="34" spans="1:12" ht="15.75" x14ac:dyDescent="0.25">
      <c r="A34" s="37"/>
      <c r="B34" s="38" t="s">
        <v>45</v>
      </c>
      <c r="C34" s="39">
        <v>10.88</v>
      </c>
      <c r="D34" s="37"/>
      <c r="E34" s="37"/>
      <c r="F34" s="37"/>
      <c r="G34" s="37"/>
      <c r="H34" s="37"/>
      <c r="I34" s="37"/>
      <c r="J34" s="37"/>
      <c r="K34" s="37"/>
      <c r="L34" s="37"/>
    </row>
    <row r="35" spans="1:12" ht="15.75" x14ac:dyDescent="0.25">
      <c r="A35" s="37"/>
      <c r="B35" s="38" t="s">
        <v>46</v>
      </c>
      <c r="C35" s="40">
        <f>SUM(C31:C34)</f>
        <v>77.402999999999992</v>
      </c>
      <c r="D35" s="37"/>
      <c r="E35" s="37"/>
      <c r="F35" s="37"/>
      <c r="G35" s="37"/>
      <c r="H35" s="37"/>
      <c r="I35" s="37"/>
      <c r="J35" s="37"/>
      <c r="K35" s="37"/>
      <c r="L35" s="37"/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2022-10-04T10:55:26Z</dcterms:modified>
</cp:coreProperties>
</file>